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 asortymentowo-ilościowy" sheetId="1" r:id="rId1"/>
  </sheets>
  <definedNames/>
  <calcPr fullCalcOnLoad="1"/>
</workbook>
</file>

<file path=xl/sharedStrings.xml><?xml version="1.0" encoding="utf-8"?>
<sst xmlns="http://schemas.openxmlformats.org/spreadsheetml/2006/main" count="178" uniqueCount="121">
  <si>
    <t>j.m.</t>
  </si>
  <si>
    <t>ZOPOW</t>
  </si>
  <si>
    <t>PP1</t>
  </si>
  <si>
    <t>PP2</t>
  </si>
  <si>
    <t>PP3</t>
  </si>
  <si>
    <t>PP4</t>
  </si>
  <si>
    <t>SP2</t>
  </si>
  <si>
    <t>SP4</t>
  </si>
  <si>
    <t>SP5</t>
  </si>
  <si>
    <t>SPB</t>
  </si>
  <si>
    <t>SPG</t>
  </si>
  <si>
    <t>SPK</t>
  </si>
  <si>
    <t>SPM</t>
  </si>
  <si>
    <t>SPR</t>
  </si>
  <si>
    <t>SPS</t>
  </si>
  <si>
    <t>RAZEM</t>
  </si>
  <si>
    <t>Mycie środki</t>
  </si>
  <si>
    <t>antybakteryjny, antystatyczny środek do bieżącego mycia pomieszczeń i urządzeń sanitarnych -op. 5 dm3</t>
  </si>
  <si>
    <t>pojemnik</t>
  </si>
  <si>
    <t>Mydło marsylskie 5 litrów</t>
  </si>
  <si>
    <t>op.</t>
  </si>
  <si>
    <t>mleczko cif  780 g</t>
  </si>
  <si>
    <t>szt.</t>
  </si>
  <si>
    <t>płyn uniwersalny do podłóg i powierzchni, (Ajax, Tytan) 5 litr.</t>
  </si>
  <si>
    <t>środek do czyszczenia powierzchni, koncentrat - do mocnych zabrudzeń – 5 dm3</t>
  </si>
  <si>
    <t>pasta do podłóg  5 litr.</t>
  </si>
  <si>
    <t xml:space="preserve">płyn do mycia drewna i paneli 5 litrów </t>
  </si>
  <si>
    <t xml:space="preserve">Płyn do mycia naczyń 5 litr </t>
  </si>
  <si>
    <t>Płyn do mycia szyb bez dozownika (również do mycia białych tablic)   Windows – poj.-5 dm3</t>
  </si>
  <si>
    <t>Płyn do nabłyszczania drewnianych podłóg  5 litr</t>
  </si>
  <si>
    <t>Płyn do dezynfekcji powierzchni 5 litr.</t>
  </si>
  <si>
    <t>Toaleta</t>
  </si>
  <si>
    <t>kostka WC zapas</t>
  </si>
  <si>
    <t>szt</t>
  </si>
  <si>
    <t>Kostki do toalet z zawieszką</t>
  </si>
  <si>
    <t>Granulat do udrażniania rur Kret 800g.</t>
  </si>
  <si>
    <t>Odświeżacz powietrza Brise spray 300 ml</t>
  </si>
  <si>
    <t>Zestaw do WC (szczotka + pojemnik)</t>
  </si>
  <si>
    <t>Płyn do WC (np. Domestos, Tytan)  5litr.</t>
  </si>
  <si>
    <t>Papier Toaletowy 3 warstwowy biały (w przeliczeniu na 16 szt. w opakowaniu)</t>
  </si>
  <si>
    <t>Papier toaletowy jumbo automat (6 sztuk)  - 1 worek</t>
  </si>
  <si>
    <t xml:space="preserve"> worek</t>
  </si>
  <si>
    <t>Mydło w płynie „Biały Jeleń” poj. 5 l</t>
  </si>
  <si>
    <t>mydło w płynie antybakteryjne 5 litr</t>
  </si>
  <si>
    <t xml:space="preserve">proszek do czyszczenia 450 g </t>
  </si>
  <si>
    <t xml:space="preserve">miotła drewniana z kijem </t>
  </si>
  <si>
    <t xml:space="preserve">Mop płaski </t>
  </si>
  <si>
    <t>Mop – wkłady do mopa płaskiego, prostego- zapas mikrofibra</t>
  </si>
  <si>
    <t>Wkład do mopa z zakładkami, bawełniany - Merida 40 cm z zakładkami (SEP142)</t>
  </si>
  <si>
    <t>Wkład (np. typu VILEDA do mopa ULTRAMAX) na mokro okrągły</t>
  </si>
  <si>
    <t xml:space="preserve">Ścierka do podłogi </t>
  </si>
  <si>
    <t>Ścierka domowa pakowana (po 3 szt w opakowaniu)</t>
  </si>
  <si>
    <t xml:space="preserve">Ścierka z mikrofibry uniwersalna </t>
  </si>
  <si>
    <t>Zmiotka + szufelka</t>
  </si>
  <si>
    <t>Wiadro dwukomorowe - wyciskacz „York” 12l</t>
  </si>
  <si>
    <t>wiadro Vileda z wyciskaczem</t>
  </si>
  <si>
    <t>Kosz na bieliznę 120 l</t>
  </si>
  <si>
    <t>Kosz uchylny 26l KLIP</t>
  </si>
  <si>
    <t>Kosz uchylny 7l Oskar</t>
  </si>
  <si>
    <t>Kosz uchylny na śmieci 60 l</t>
  </si>
  <si>
    <t>Zmywarka</t>
  </si>
  <si>
    <t>Płyn do zmywarki - Środek do mycia naczyń w zmy-warkach przemysłowych, MACH, LAVAGGIOtech,10 l</t>
  </si>
  <si>
    <t>Płyn Finish do czyszczenia zmywarek 250 ml.</t>
  </si>
  <si>
    <t xml:space="preserve">tabletki do zmywarki </t>
  </si>
  <si>
    <t>Sól do zmywarki - Tabletki solne do systemu uzdatniania wody, CIECH, worek 25kg</t>
  </si>
  <si>
    <t>worek</t>
  </si>
  <si>
    <t>sól do zmywarki 1kg</t>
  </si>
  <si>
    <t>Nabłyszczacz do zmywarki - Środek do nabłyszczania i osuszania naczyń w zmywarkach przemysłowych- 5 litr</t>
  </si>
  <si>
    <t>Środki do prania</t>
  </si>
  <si>
    <t>proszek do prania  do białego 5kg</t>
  </si>
  <si>
    <t>proszek do prania  do kolorów 5kg</t>
  </si>
  <si>
    <t>Płyn do płukania tkanin  2l</t>
  </si>
  <si>
    <t>Kuchnia</t>
  </si>
  <si>
    <t>Pucerka gąbkowa Vileda (3 szt. w opakowaniu) - ściereczka</t>
  </si>
  <si>
    <t>op</t>
  </si>
  <si>
    <t>Zmywak kuchenny - Gąbka do mycia naczyń, (5 szt. w opakowaniu), 9x7 cm</t>
  </si>
  <si>
    <t>Ręcznik czyściwo CLIRO długość 150m (6 szt w zgrzewce)</t>
  </si>
  <si>
    <t>zgrzewka</t>
  </si>
  <si>
    <t>Ręcznik kuchenny MOLA 2 szt w opakowaniu</t>
  </si>
  <si>
    <t>odtłuszczacz Meglio 5 litrów</t>
  </si>
  <si>
    <t>Środki higieny osobistej</t>
  </si>
  <si>
    <t>Ręcznik papierowy max automat</t>
  </si>
  <si>
    <t xml:space="preserve"> rolka</t>
  </si>
  <si>
    <r>
      <rPr>
        <sz val="10"/>
        <rFont val="Arial"/>
        <family val="2"/>
      </rPr>
      <t>Ręczniki papierowe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białe ZZ A”200 x 20 szt</t>
    </r>
  </si>
  <si>
    <t>karton</t>
  </si>
  <si>
    <t>Rękawice  gumowe grube L</t>
  </si>
  <si>
    <t>para</t>
  </si>
  <si>
    <t>Rękawice  gumowe grube M</t>
  </si>
  <si>
    <t xml:space="preserve">Rękawice - CONSORTE, 415 Black, rozmiar 10, po 10 sztuk w opakowaniu </t>
  </si>
  <si>
    <t>Rękawice gospodarcze rozmiar S</t>
  </si>
  <si>
    <t>Rękawice jednorazowe lateksowe 100 szt w pudełku rozmiar M</t>
  </si>
  <si>
    <t>pudełko</t>
  </si>
  <si>
    <t>Rękawice jednorazowe nitrylowe 100 szt w pudełku rozmiar L</t>
  </si>
  <si>
    <t>Rękawice lateksowe XL</t>
  </si>
  <si>
    <t>Rękawice nitrylowe - Rozmiar S - 100 sztuk w opakowaniu (granatowe, niebieskie)</t>
  </si>
  <si>
    <t>Rękawiczki gumowe grube M, XL</t>
  </si>
  <si>
    <t>Krem do rąk z gliceryną</t>
  </si>
  <si>
    <t>Pasta BHP do rąk - z piaskiem, 500 g</t>
  </si>
  <si>
    <t>Płyn do dezynfekcji rąk 1litr</t>
  </si>
  <si>
    <t>worki</t>
  </si>
  <si>
    <t>worki na odpady o poj. 60 litr.</t>
  </si>
  <si>
    <t>rolka</t>
  </si>
  <si>
    <t xml:space="preserve">Worki na odpady 120 dm3 </t>
  </si>
  <si>
    <t>worki na odpady 180 dm3</t>
  </si>
  <si>
    <t>worki na odpady  240 dm3</t>
  </si>
  <si>
    <t xml:space="preserve">Worki do śmieci - 35 dm3                 </t>
  </si>
  <si>
    <t>Legenda</t>
  </si>
  <si>
    <t xml:space="preserve">1* zopow – zakład obsługi placówek oświatowo- wychowawczych w Wieluniu </t>
  </si>
  <si>
    <t>2* pp1 – publiczne przedszkole nr 1 w Wieluniu</t>
  </si>
  <si>
    <t>3* pp2 – publiczne przedszkole nr 2 w Wieluniu</t>
  </si>
  <si>
    <t>4* pp3 – publiczne przedszkole nr 3 w Wieluniu</t>
  </si>
  <si>
    <t>5* pp4 – publiczne przedszkole nr 4 w Wieluniu</t>
  </si>
  <si>
    <t>6* szkoła podstawowa nr 2 w Wieluniu</t>
  </si>
  <si>
    <t>7* szkoła podstawowa nr 4 w Wieluniu</t>
  </si>
  <si>
    <t>8* szkoła podstawowa nr 5 w Wieluniu</t>
  </si>
  <si>
    <t>9* szkoła podstawowa w Bieniądzicach</t>
  </si>
  <si>
    <t>10* szkoła podstawowa w Gaszynie</t>
  </si>
  <si>
    <t>11* szkoła podstawowa w Kurowie</t>
  </si>
  <si>
    <t>12* szkoła podstawowa w Masłowicach</t>
  </si>
  <si>
    <t>13* szkoła podstawowa w Rudzie</t>
  </si>
  <si>
    <t>14* szkoła podstawowa w Sieńcu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</si>
</sst>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10.5"/>
      <name val="Calibri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 vertic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textRotation="90"/>
    </xf>
    <xf numFmtId="164" fontId="1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 vertical="center" textRotation="90"/>
    </xf>
    <xf numFmtId="164" fontId="1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textRotation="90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 textRotation="90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SheetLayoutView="100" workbookViewId="0" topLeftCell="A1">
      <pane ySplit="1" topLeftCell="A38" activePane="bottomLeft" state="frozen"/>
      <selection pane="topLeft" activeCell="A1" sqref="A1"/>
      <selection pane="bottomLeft" activeCell="C44" sqref="C44"/>
    </sheetView>
  </sheetViews>
  <sheetFormatPr defaultColWidth="9.140625" defaultRowHeight="15"/>
  <cols>
    <col min="1" max="1" width="3.28125" style="1" customWidth="1"/>
    <col min="2" max="2" width="5.140625" style="2" customWidth="1"/>
    <col min="3" max="3" width="44.57421875" style="3" customWidth="1"/>
    <col min="4" max="4" width="8.421875" style="4" customWidth="1"/>
    <col min="5" max="5" width="6.7109375" style="4" customWidth="1"/>
    <col min="6" max="7" width="4.00390625" style="4" customWidth="1"/>
    <col min="8" max="8" width="4.7109375" style="4" customWidth="1"/>
    <col min="9" max="9" width="4.00390625" style="4" customWidth="1"/>
    <col min="10" max="10" width="4.8515625" style="4" customWidth="1"/>
    <col min="11" max="13" width="4.00390625" style="4" customWidth="1"/>
    <col min="14" max="15" width="4.57421875" style="4" customWidth="1"/>
    <col min="16" max="17" width="4.28125" style="4" customWidth="1"/>
    <col min="18" max="18" width="4.00390625" style="4" customWidth="1"/>
    <col min="19" max="19" width="6.28125" style="4" customWidth="1"/>
    <col min="20" max="243" width="9.8515625" style="5" customWidth="1"/>
    <col min="244" max="255" width="9.8515625" style="1" customWidth="1"/>
    <col min="256" max="16384" width="8.00390625" style="0" customWidth="1"/>
  </cols>
  <sheetData>
    <row r="1" spans="1:256" ht="15.75">
      <c r="A1" s="6"/>
      <c r="B1" s="7"/>
      <c r="C1" s="8"/>
      <c r="D1" s="9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IV1" s="5"/>
    </row>
    <row r="2" spans="1:256" ht="24.75" customHeight="1">
      <c r="A2" s="10">
        <v>1</v>
      </c>
      <c r="B2" s="11" t="s">
        <v>16</v>
      </c>
      <c r="C2" s="12" t="s">
        <v>17</v>
      </c>
      <c r="D2" s="9" t="s">
        <v>18</v>
      </c>
      <c r="E2" s="9"/>
      <c r="F2" s="9"/>
      <c r="G2" s="9"/>
      <c r="H2" s="9"/>
      <c r="I2" s="9"/>
      <c r="J2" s="9"/>
      <c r="K2" s="9"/>
      <c r="L2" s="13">
        <v>12</v>
      </c>
      <c r="M2" s="9"/>
      <c r="N2" s="9"/>
      <c r="O2" s="9"/>
      <c r="P2" s="9"/>
      <c r="Q2" s="9"/>
      <c r="R2" s="9"/>
      <c r="S2" s="9">
        <f aca="true" t="shared" si="0" ref="S2:S71">SUM(E2:R2)</f>
        <v>12</v>
      </c>
      <c r="IV2" s="5"/>
    </row>
    <row r="3" spans="1:256" ht="15.75">
      <c r="A3" s="10">
        <v>2</v>
      </c>
      <c r="B3" s="11"/>
      <c r="C3" s="12" t="s">
        <v>19</v>
      </c>
      <c r="D3" s="14" t="s">
        <v>20</v>
      </c>
      <c r="E3" s="9"/>
      <c r="F3" s="9"/>
      <c r="G3" s="9"/>
      <c r="H3" s="9"/>
      <c r="I3" s="9"/>
      <c r="J3" s="9"/>
      <c r="K3" s="14">
        <v>60</v>
      </c>
      <c r="L3" s="9"/>
      <c r="M3" s="9"/>
      <c r="N3" s="9"/>
      <c r="O3" s="9"/>
      <c r="P3" s="9"/>
      <c r="Q3" s="9">
        <v>10</v>
      </c>
      <c r="R3" s="9"/>
      <c r="S3" s="9">
        <f t="shared" si="0"/>
        <v>70</v>
      </c>
      <c r="IV3" s="5"/>
    </row>
    <row r="4" spans="1:256" ht="15.75">
      <c r="A4" s="10">
        <v>3</v>
      </c>
      <c r="B4" s="11"/>
      <c r="C4" s="12" t="s">
        <v>21</v>
      </c>
      <c r="D4" s="9" t="s">
        <v>22</v>
      </c>
      <c r="E4" s="9">
        <v>15</v>
      </c>
      <c r="F4" s="9">
        <v>15</v>
      </c>
      <c r="G4" s="9">
        <v>100</v>
      </c>
      <c r="H4" s="9">
        <v>45</v>
      </c>
      <c r="I4" s="9">
        <v>70</v>
      </c>
      <c r="J4" s="9">
        <v>120</v>
      </c>
      <c r="K4" s="9">
        <v>15</v>
      </c>
      <c r="L4" s="9">
        <v>31</v>
      </c>
      <c r="M4" s="9">
        <v>10</v>
      </c>
      <c r="N4" s="9"/>
      <c r="O4" s="9">
        <v>60</v>
      </c>
      <c r="P4" s="9">
        <v>26</v>
      </c>
      <c r="Q4" s="9">
        <v>39</v>
      </c>
      <c r="R4" s="9">
        <v>6</v>
      </c>
      <c r="S4" s="9">
        <f t="shared" si="0"/>
        <v>552</v>
      </c>
      <c r="IV4" s="5"/>
    </row>
    <row r="5" spans="1:256" ht="24.75">
      <c r="A5" s="10">
        <v>4</v>
      </c>
      <c r="B5" s="11"/>
      <c r="C5" s="12" t="s">
        <v>23</v>
      </c>
      <c r="D5" s="9" t="s">
        <v>18</v>
      </c>
      <c r="E5" s="9">
        <v>12</v>
      </c>
      <c r="F5" s="9">
        <v>40</v>
      </c>
      <c r="G5" s="9">
        <v>50</v>
      </c>
      <c r="H5" s="9">
        <v>40</v>
      </c>
      <c r="I5" s="9">
        <v>30</v>
      </c>
      <c r="J5" s="9">
        <v>40</v>
      </c>
      <c r="K5" s="9">
        <v>52</v>
      </c>
      <c r="L5" s="9">
        <v>18</v>
      </c>
      <c r="M5" s="9">
        <v>14</v>
      </c>
      <c r="N5" s="9">
        <v>16</v>
      </c>
      <c r="O5" s="9">
        <v>16</v>
      </c>
      <c r="P5" s="9">
        <v>15</v>
      </c>
      <c r="Q5" s="9">
        <v>26</v>
      </c>
      <c r="R5" s="9">
        <v>8</v>
      </c>
      <c r="S5" s="9">
        <f t="shared" si="0"/>
        <v>377</v>
      </c>
      <c r="IV5" s="5"/>
    </row>
    <row r="6" spans="1:256" ht="24.75">
      <c r="A6" s="10">
        <v>5</v>
      </c>
      <c r="B6" s="11"/>
      <c r="C6" s="12" t="s">
        <v>24</v>
      </c>
      <c r="D6" s="9" t="s">
        <v>18</v>
      </c>
      <c r="E6" s="9"/>
      <c r="F6" s="9"/>
      <c r="G6" s="9"/>
      <c r="H6" s="9"/>
      <c r="I6" s="9"/>
      <c r="J6" s="9"/>
      <c r="K6" s="9"/>
      <c r="L6" s="13">
        <v>22</v>
      </c>
      <c r="M6" s="9"/>
      <c r="N6" s="9"/>
      <c r="O6" s="9"/>
      <c r="P6" s="9"/>
      <c r="Q6" s="9"/>
      <c r="R6" s="9">
        <v>1</v>
      </c>
      <c r="S6" s="9">
        <f t="shared" si="0"/>
        <v>23</v>
      </c>
      <c r="IV6" s="5"/>
    </row>
    <row r="7" spans="1:256" ht="15.75">
      <c r="A7" s="10">
        <v>6</v>
      </c>
      <c r="B7" s="11"/>
      <c r="C7" s="15" t="s">
        <v>25</v>
      </c>
      <c r="D7" s="9" t="s">
        <v>18</v>
      </c>
      <c r="E7" s="9"/>
      <c r="F7" s="9"/>
      <c r="G7" s="9"/>
      <c r="H7" s="9"/>
      <c r="I7" s="9"/>
      <c r="J7" s="14">
        <v>15</v>
      </c>
      <c r="K7" s="9"/>
      <c r="L7" s="9"/>
      <c r="M7" s="9"/>
      <c r="N7" s="9"/>
      <c r="O7" s="9"/>
      <c r="P7" s="9"/>
      <c r="Q7" s="9">
        <v>6</v>
      </c>
      <c r="R7" s="9"/>
      <c r="S7" s="9">
        <f t="shared" si="0"/>
        <v>21</v>
      </c>
      <c r="IV7" s="5"/>
    </row>
    <row r="8" spans="1:19" s="5" customFormat="1" ht="14.25">
      <c r="A8" s="10">
        <v>7</v>
      </c>
      <c r="B8" s="11"/>
      <c r="C8" s="15" t="s">
        <v>26</v>
      </c>
      <c r="D8" s="9" t="s">
        <v>18</v>
      </c>
      <c r="E8" s="9">
        <v>5</v>
      </c>
      <c r="F8" s="9">
        <v>1</v>
      </c>
      <c r="G8" s="9">
        <v>1</v>
      </c>
      <c r="H8" s="9">
        <v>7</v>
      </c>
      <c r="I8" s="9"/>
      <c r="J8" s="14">
        <v>38</v>
      </c>
      <c r="K8" s="9">
        <v>2</v>
      </c>
      <c r="L8" s="9">
        <v>6</v>
      </c>
      <c r="M8" s="9"/>
      <c r="N8" s="9"/>
      <c r="O8" s="9"/>
      <c r="P8" s="9">
        <v>1</v>
      </c>
      <c r="Q8" s="9">
        <v>1</v>
      </c>
      <c r="R8" s="9">
        <v>1</v>
      </c>
      <c r="S8" s="9">
        <f t="shared" si="0"/>
        <v>63</v>
      </c>
    </row>
    <row r="9" spans="1:19" s="5" customFormat="1" ht="14.25">
      <c r="A9" s="10">
        <v>8</v>
      </c>
      <c r="B9" s="11"/>
      <c r="C9" s="15" t="s">
        <v>27</v>
      </c>
      <c r="D9" s="9" t="s">
        <v>18</v>
      </c>
      <c r="E9" s="9">
        <v>8</v>
      </c>
      <c r="F9" s="9">
        <v>44</v>
      </c>
      <c r="G9" s="9">
        <v>20</v>
      </c>
      <c r="H9" s="9">
        <v>10</v>
      </c>
      <c r="I9" s="9">
        <v>15</v>
      </c>
      <c r="J9" s="9">
        <v>26</v>
      </c>
      <c r="K9" s="9">
        <v>30</v>
      </c>
      <c r="L9" s="9">
        <v>12</v>
      </c>
      <c r="M9" s="9">
        <v>5</v>
      </c>
      <c r="N9" s="9">
        <v>5</v>
      </c>
      <c r="O9" s="9">
        <v>10</v>
      </c>
      <c r="P9" s="9">
        <v>14</v>
      </c>
      <c r="Q9" s="9">
        <v>10</v>
      </c>
      <c r="R9" s="9">
        <v>4</v>
      </c>
      <c r="S9" s="9">
        <f t="shared" si="0"/>
        <v>213</v>
      </c>
    </row>
    <row r="10" spans="1:23" s="5" customFormat="1" ht="24.75">
      <c r="A10" s="10">
        <v>9</v>
      </c>
      <c r="B10" s="11"/>
      <c r="C10" s="8" t="s">
        <v>28</v>
      </c>
      <c r="D10" s="13" t="s">
        <v>18</v>
      </c>
      <c r="E10" s="9">
        <v>2</v>
      </c>
      <c r="F10" s="9">
        <v>7</v>
      </c>
      <c r="G10" s="9">
        <v>20</v>
      </c>
      <c r="H10" s="9">
        <v>10</v>
      </c>
      <c r="I10" s="9">
        <v>10</v>
      </c>
      <c r="J10" s="9">
        <v>8</v>
      </c>
      <c r="K10" s="9">
        <v>5</v>
      </c>
      <c r="L10" s="13">
        <v>36</v>
      </c>
      <c r="M10" s="9">
        <v>2</v>
      </c>
      <c r="N10" s="9">
        <v>7</v>
      </c>
      <c r="O10" s="9">
        <v>10</v>
      </c>
      <c r="P10" s="9">
        <v>15</v>
      </c>
      <c r="Q10" s="9">
        <v>7</v>
      </c>
      <c r="R10" s="9">
        <v>3</v>
      </c>
      <c r="S10" s="9">
        <f t="shared" si="0"/>
        <v>142</v>
      </c>
      <c r="W10" s="16"/>
    </row>
    <row r="11" spans="1:19" s="5" customFormat="1" ht="14.25">
      <c r="A11" s="10">
        <v>10</v>
      </c>
      <c r="B11" s="11"/>
      <c r="C11" s="15" t="s">
        <v>29</v>
      </c>
      <c r="D11" s="14" t="s">
        <v>18</v>
      </c>
      <c r="E11" s="6"/>
      <c r="F11" s="9"/>
      <c r="G11" s="9"/>
      <c r="H11" s="14">
        <v>16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f t="shared" si="0"/>
        <v>16</v>
      </c>
    </row>
    <row r="12" spans="1:19" s="5" customFormat="1" ht="14.25">
      <c r="A12" s="10">
        <v>11</v>
      </c>
      <c r="B12" s="11"/>
      <c r="C12" s="15" t="s">
        <v>30</v>
      </c>
      <c r="D12" s="14" t="s">
        <v>22</v>
      </c>
      <c r="E12" s="9">
        <v>6</v>
      </c>
      <c r="F12" s="9">
        <v>20</v>
      </c>
      <c r="G12" s="9"/>
      <c r="H12" s="9"/>
      <c r="I12" s="9"/>
      <c r="J12" s="9"/>
      <c r="K12" s="9"/>
      <c r="L12" s="9"/>
      <c r="M12" s="9"/>
      <c r="N12" s="9">
        <v>20</v>
      </c>
      <c r="O12" s="14">
        <v>25</v>
      </c>
      <c r="P12" s="9"/>
      <c r="Q12" s="9"/>
      <c r="R12" s="9"/>
      <c r="S12" s="9">
        <f t="shared" si="0"/>
        <v>71</v>
      </c>
    </row>
    <row r="13" spans="1:19" s="5" customFormat="1" ht="14.25">
      <c r="A13" s="10">
        <v>12</v>
      </c>
      <c r="B13" s="7" t="s">
        <v>31</v>
      </c>
      <c r="C13" s="15" t="s">
        <v>32</v>
      </c>
      <c r="D13" s="14" t="s">
        <v>33</v>
      </c>
      <c r="E13" s="9"/>
      <c r="F13" s="9"/>
      <c r="G13" s="9"/>
      <c r="H13" s="9"/>
      <c r="I13" s="9">
        <v>190</v>
      </c>
      <c r="J13" s="9"/>
      <c r="K13" s="9"/>
      <c r="L13" s="9">
        <v>200</v>
      </c>
      <c r="M13" s="9">
        <v>30</v>
      </c>
      <c r="N13" s="14">
        <v>150</v>
      </c>
      <c r="O13" s="9">
        <v>150</v>
      </c>
      <c r="P13" s="9"/>
      <c r="Q13" s="9">
        <v>20</v>
      </c>
      <c r="R13" s="9"/>
      <c r="S13" s="9">
        <f t="shared" si="0"/>
        <v>740</v>
      </c>
    </row>
    <row r="14" spans="1:256" ht="15.75">
      <c r="A14" s="10">
        <v>13</v>
      </c>
      <c r="B14" s="7"/>
      <c r="C14" s="8" t="s">
        <v>34</v>
      </c>
      <c r="D14" s="13" t="s">
        <v>22</v>
      </c>
      <c r="E14" s="9">
        <v>24</v>
      </c>
      <c r="F14" s="9">
        <v>60</v>
      </c>
      <c r="G14" s="9"/>
      <c r="H14" s="9"/>
      <c r="I14" s="9">
        <v>20</v>
      </c>
      <c r="J14" s="9"/>
      <c r="K14" s="9">
        <v>100</v>
      </c>
      <c r="L14" s="13">
        <v>120</v>
      </c>
      <c r="M14" s="9">
        <v>15</v>
      </c>
      <c r="N14" s="9">
        <v>30</v>
      </c>
      <c r="O14" s="9">
        <v>30</v>
      </c>
      <c r="P14" s="9">
        <v>15</v>
      </c>
      <c r="Q14" s="9">
        <v>10</v>
      </c>
      <c r="R14" s="9">
        <v>100</v>
      </c>
      <c r="S14" s="9">
        <f t="shared" si="0"/>
        <v>524</v>
      </c>
      <c r="IV14" s="5"/>
    </row>
    <row r="15" spans="1:256" ht="15.75">
      <c r="A15" s="10">
        <v>14</v>
      </c>
      <c r="B15" s="7"/>
      <c r="C15" s="17" t="s">
        <v>35</v>
      </c>
      <c r="D15" s="18" t="s">
        <v>22</v>
      </c>
      <c r="E15" s="9"/>
      <c r="F15" s="9"/>
      <c r="G15" s="9"/>
      <c r="H15" s="18">
        <v>20</v>
      </c>
      <c r="I15" s="9"/>
      <c r="J15" s="9"/>
      <c r="K15" s="9">
        <v>7</v>
      </c>
      <c r="L15" s="9">
        <v>16</v>
      </c>
      <c r="M15" s="9"/>
      <c r="N15" s="9"/>
      <c r="O15" s="9"/>
      <c r="P15" s="9"/>
      <c r="Q15" s="9"/>
      <c r="R15" s="9">
        <v>3</v>
      </c>
      <c r="S15" s="9">
        <f t="shared" si="0"/>
        <v>46</v>
      </c>
      <c r="IV15" s="5"/>
    </row>
    <row r="16" spans="1:256" ht="15.75">
      <c r="A16" s="10">
        <v>15</v>
      </c>
      <c r="B16" s="7"/>
      <c r="C16" s="12" t="s">
        <v>36</v>
      </c>
      <c r="D16" s="9" t="s">
        <v>22</v>
      </c>
      <c r="E16" s="9">
        <v>28</v>
      </c>
      <c r="F16" s="9">
        <v>20</v>
      </c>
      <c r="G16" s="9">
        <v>60</v>
      </c>
      <c r="H16" s="9">
        <v>24</v>
      </c>
      <c r="I16" s="9">
        <v>40</v>
      </c>
      <c r="J16" s="9"/>
      <c r="K16" s="9">
        <v>15</v>
      </c>
      <c r="L16" s="9">
        <v>88</v>
      </c>
      <c r="M16" s="9">
        <v>15</v>
      </c>
      <c r="N16" s="9">
        <v>10</v>
      </c>
      <c r="O16" s="9">
        <v>10</v>
      </c>
      <c r="P16" s="9">
        <v>15</v>
      </c>
      <c r="Q16" s="9"/>
      <c r="R16" s="9">
        <v>10</v>
      </c>
      <c r="S16" s="9">
        <f t="shared" si="0"/>
        <v>335</v>
      </c>
      <c r="IV16" s="5"/>
    </row>
    <row r="17" spans="1:256" ht="15.75">
      <c r="A17" s="10">
        <v>16</v>
      </c>
      <c r="B17" s="7"/>
      <c r="C17" s="15" t="s">
        <v>37</v>
      </c>
      <c r="D17" s="14" t="s">
        <v>33</v>
      </c>
      <c r="E17" s="9"/>
      <c r="F17" s="9">
        <v>6</v>
      </c>
      <c r="G17" s="9"/>
      <c r="H17" s="9">
        <v>6</v>
      </c>
      <c r="I17" s="9">
        <v>8</v>
      </c>
      <c r="J17" s="9">
        <v>20</v>
      </c>
      <c r="K17" s="9">
        <v>20</v>
      </c>
      <c r="L17" s="9">
        <v>20</v>
      </c>
      <c r="M17" s="9"/>
      <c r="N17" s="9">
        <v>10</v>
      </c>
      <c r="O17" s="9">
        <v>10</v>
      </c>
      <c r="P17" s="9"/>
      <c r="Q17" s="14">
        <v>20</v>
      </c>
      <c r="R17" s="9"/>
      <c r="S17" s="9">
        <f t="shared" si="0"/>
        <v>120</v>
      </c>
      <c r="IV17" s="5"/>
    </row>
    <row r="18" spans="1:256" ht="15.75">
      <c r="A18" s="10">
        <v>17</v>
      </c>
      <c r="B18" s="7"/>
      <c r="C18" s="12" t="s">
        <v>38</v>
      </c>
      <c r="D18" s="9" t="s">
        <v>33</v>
      </c>
      <c r="E18" s="9">
        <v>6</v>
      </c>
      <c r="F18" s="9">
        <v>15</v>
      </c>
      <c r="G18" s="9">
        <v>34</v>
      </c>
      <c r="H18" s="9">
        <v>8</v>
      </c>
      <c r="I18" s="9">
        <v>30</v>
      </c>
      <c r="J18" s="9">
        <v>44</v>
      </c>
      <c r="K18" s="9">
        <v>74</v>
      </c>
      <c r="L18" s="9">
        <v>12</v>
      </c>
      <c r="M18" s="9">
        <v>5</v>
      </c>
      <c r="N18" s="9">
        <v>9</v>
      </c>
      <c r="O18" s="9">
        <v>38</v>
      </c>
      <c r="P18" s="9">
        <v>10</v>
      </c>
      <c r="Q18" s="9">
        <v>14</v>
      </c>
      <c r="R18" s="9">
        <v>5</v>
      </c>
      <c r="S18" s="9">
        <f t="shared" si="0"/>
        <v>304</v>
      </c>
      <c r="IV18" s="5"/>
    </row>
    <row r="19" spans="1:19" s="5" customFormat="1" ht="24.75">
      <c r="A19" s="10">
        <v>18</v>
      </c>
      <c r="B19" s="7"/>
      <c r="C19" s="12" t="s">
        <v>39</v>
      </c>
      <c r="D19" s="9" t="s">
        <v>20</v>
      </c>
      <c r="E19" s="9">
        <v>61</v>
      </c>
      <c r="F19" s="9">
        <v>125</v>
      </c>
      <c r="G19" s="9">
        <v>150</v>
      </c>
      <c r="H19" s="9">
        <v>78</v>
      </c>
      <c r="I19" s="9">
        <v>110</v>
      </c>
      <c r="J19" s="9">
        <v>150</v>
      </c>
      <c r="K19" s="9">
        <v>100</v>
      </c>
      <c r="L19" s="9"/>
      <c r="M19" s="9">
        <v>67</v>
      </c>
      <c r="N19" s="9">
        <v>100</v>
      </c>
      <c r="O19" s="9">
        <v>125</v>
      </c>
      <c r="P19" s="9">
        <v>40</v>
      </c>
      <c r="Q19" s="9">
        <v>125</v>
      </c>
      <c r="R19" s="9">
        <v>40</v>
      </c>
      <c r="S19" s="9">
        <f t="shared" si="0"/>
        <v>1271</v>
      </c>
    </row>
    <row r="20" spans="1:256" ht="15.75">
      <c r="A20" s="10">
        <v>19</v>
      </c>
      <c r="B20" s="7"/>
      <c r="C20" s="8" t="s">
        <v>40</v>
      </c>
      <c r="D20" s="13" t="s">
        <v>41</v>
      </c>
      <c r="E20" s="9"/>
      <c r="F20" s="9"/>
      <c r="G20" s="9"/>
      <c r="H20" s="9"/>
      <c r="I20" s="9"/>
      <c r="J20" s="9"/>
      <c r="K20" s="9"/>
      <c r="L20" s="13">
        <v>100</v>
      </c>
      <c r="M20" s="9"/>
      <c r="N20" s="9"/>
      <c r="O20" s="9"/>
      <c r="P20" s="9"/>
      <c r="Q20" s="9"/>
      <c r="R20" s="9"/>
      <c r="S20" s="9">
        <f t="shared" si="0"/>
        <v>100</v>
      </c>
      <c r="IV20" s="5"/>
    </row>
    <row r="21" spans="1:256" ht="15.75">
      <c r="A21" s="10">
        <v>20</v>
      </c>
      <c r="B21" s="7"/>
      <c r="C21" s="19" t="s">
        <v>42</v>
      </c>
      <c r="D21" s="9" t="s">
        <v>22</v>
      </c>
      <c r="E21" s="9">
        <v>8</v>
      </c>
      <c r="F21" s="9">
        <v>30</v>
      </c>
      <c r="G21" s="9">
        <v>84</v>
      </c>
      <c r="H21" s="9">
        <v>30</v>
      </c>
      <c r="I21" s="9">
        <v>2</v>
      </c>
      <c r="J21" s="9">
        <v>45</v>
      </c>
      <c r="K21" s="9">
        <v>50</v>
      </c>
      <c r="L21" s="9">
        <v>30</v>
      </c>
      <c r="M21" s="9">
        <v>4</v>
      </c>
      <c r="N21" s="9"/>
      <c r="O21" s="9"/>
      <c r="P21" s="9">
        <v>20</v>
      </c>
      <c r="Q21" s="9">
        <v>32</v>
      </c>
      <c r="R21" s="9">
        <v>6</v>
      </c>
      <c r="S21" s="9">
        <f t="shared" si="0"/>
        <v>341</v>
      </c>
      <c r="IV21" s="5"/>
    </row>
    <row r="22" spans="1:256" ht="15.75">
      <c r="A22" s="10">
        <v>21</v>
      </c>
      <c r="B22" s="7"/>
      <c r="C22" s="19" t="s">
        <v>43</v>
      </c>
      <c r="D22" s="9" t="s">
        <v>20</v>
      </c>
      <c r="E22" s="9"/>
      <c r="F22" s="9"/>
      <c r="G22" s="9"/>
      <c r="H22" s="9"/>
      <c r="I22" s="9">
        <v>50</v>
      </c>
      <c r="J22" s="9"/>
      <c r="K22" s="9"/>
      <c r="L22" s="9">
        <v>5</v>
      </c>
      <c r="M22" s="9"/>
      <c r="N22" s="9">
        <v>10</v>
      </c>
      <c r="O22" s="9">
        <v>15</v>
      </c>
      <c r="P22" s="9"/>
      <c r="Q22" s="9">
        <v>10</v>
      </c>
      <c r="R22" s="9">
        <v>3</v>
      </c>
      <c r="S22" s="9">
        <f t="shared" si="0"/>
        <v>93</v>
      </c>
      <c r="IV22" s="5"/>
    </row>
    <row r="23" spans="1:256" ht="15.75">
      <c r="A23" s="10">
        <v>22</v>
      </c>
      <c r="B23" s="7"/>
      <c r="C23" s="12" t="s">
        <v>44</v>
      </c>
      <c r="D23" s="9" t="s">
        <v>22</v>
      </c>
      <c r="E23" s="9"/>
      <c r="F23" s="9"/>
      <c r="G23" s="9"/>
      <c r="H23" s="9"/>
      <c r="I23" s="9">
        <v>35</v>
      </c>
      <c r="J23" s="9"/>
      <c r="K23" s="9">
        <v>30</v>
      </c>
      <c r="L23" s="9"/>
      <c r="M23" s="9"/>
      <c r="N23" s="9"/>
      <c r="O23" s="9"/>
      <c r="P23" s="9"/>
      <c r="Q23" s="9"/>
      <c r="R23" s="9"/>
      <c r="S23" s="9">
        <f t="shared" si="0"/>
        <v>65</v>
      </c>
      <c r="IV23" s="5"/>
    </row>
    <row r="24" spans="1:256" ht="15.75">
      <c r="A24" s="10">
        <v>23</v>
      </c>
      <c r="B24" s="11"/>
      <c r="C24" s="20" t="s">
        <v>45</v>
      </c>
      <c r="D24" s="9" t="s">
        <v>22</v>
      </c>
      <c r="E24" s="9"/>
      <c r="F24" s="9">
        <v>6</v>
      </c>
      <c r="G24" s="9"/>
      <c r="H24" s="9">
        <v>6</v>
      </c>
      <c r="I24" s="9">
        <v>5</v>
      </c>
      <c r="J24" s="14">
        <v>20</v>
      </c>
      <c r="K24" s="9">
        <v>10</v>
      </c>
      <c r="L24" s="9">
        <v>6</v>
      </c>
      <c r="M24" s="9">
        <v>6</v>
      </c>
      <c r="N24" s="9">
        <v>8</v>
      </c>
      <c r="O24" s="9">
        <v>10</v>
      </c>
      <c r="P24" s="9">
        <v>2</v>
      </c>
      <c r="Q24" s="9">
        <v>8</v>
      </c>
      <c r="R24" s="9">
        <v>6</v>
      </c>
      <c r="S24" s="9">
        <f t="shared" si="0"/>
        <v>93</v>
      </c>
      <c r="IV24" s="5"/>
    </row>
    <row r="25" spans="1:256" ht="15.75">
      <c r="A25" s="10">
        <v>24</v>
      </c>
      <c r="B25" s="11"/>
      <c r="C25" s="15" t="s">
        <v>46</v>
      </c>
      <c r="D25" s="14" t="s">
        <v>33</v>
      </c>
      <c r="E25" s="9"/>
      <c r="F25" s="9"/>
      <c r="G25" s="9"/>
      <c r="H25" s="9"/>
      <c r="I25" s="9"/>
      <c r="J25" s="9">
        <v>10</v>
      </c>
      <c r="K25" s="9"/>
      <c r="L25" s="9"/>
      <c r="M25" s="9">
        <v>6</v>
      </c>
      <c r="N25" s="9"/>
      <c r="O25" s="9"/>
      <c r="P25" s="9">
        <v>4</v>
      </c>
      <c r="Q25" s="14">
        <v>8</v>
      </c>
      <c r="R25" s="9">
        <v>5</v>
      </c>
      <c r="S25" s="9">
        <f t="shared" si="0"/>
        <v>33</v>
      </c>
      <c r="IV25" s="5"/>
    </row>
    <row r="26" spans="1:256" ht="24.75">
      <c r="A26" s="10">
        <v>25</v>
      </c>
      <c r="B26" s="11"/>
      <c r="C26" s="21" t="s">
        <v>47</v>
      </c>
      <c r="D26" s="13" t="s">
        <v>22</v>
      </c>
      <c r="E26" s="9"/>
      <c r="F26" s="9">
        <v>36</v>
      </c>
      <c r="G26" s="9">
        <v>20</v>
      </c>
      <c r="H26" s="9">
        <v>50</v>
      </c>
      <c r="I26" s="9">
        <v>33</v>
      </c>
      <c r="J26" s="9">
        <v>40</v>
      </c>
      <c r="K26" s="9">
        <v>5</v>
      </c>
      <c r="L26" s="9"/>
      <c r="M26" s="13">
        <v>16</v>
      </c>
      <c r="N26" s="9">
        <v>10</v>
      </c>
      <c r="O26" s="9">
        <v>10</v>
      </c>
      <c r="P26" s="9"/>
      <c r="Q26" s="9">
        <v>15</v>
      </c>
      <c r="R26" s="9">
        <v>2</v>
      </c>
      <c r="S26" s="9">
        <f t="shared" si="0"/>
        <v>237</v>
      </c>
      <c r="IV26" s="5"/>
    </row>
    <row r="27" spans="1:19" s="5" customFormat="1" ht="24.75">
      <c r="A27" s="10">
        <v>26</v>
      </c>
      <c r="B27" s="11"/>
      <c r="C27" s="8" t="s">
        <v>48</v>
      </c>
      <c r="D27" s="13" t="s">
        <v>22</v>
      </c>
      <c r="E27" s="9"/>
      <c r="F27" s="9"/>
      <c r="G27" s="9"/>
      <c r="H27" s="9"/>
      <c r="I27" s="9"/>
      <c r="J27" s="9"/>
      <c r="K27" s="9"/>
      <c r="L27" s="13">
        <v>15</v>
      </c>
      <c r="M27" s="9"/>
      <c r="N27" s="9"/>
      <c r="O27" s="9"/>
      <c r="P27" s="9"/>
      <c r="Q27" s="9"/>
      <c r="R27" s="9"/>
      <c r="S27" s="9">
        <f t="shared" si="0"/>
        <v>15</v>
      </c>
    </row>
    <row r="28" spans="1:19" s="5" customFormat="1" ht="24.75">
      <c r="A28" s="10">
        <v>27</v>
      </c>
      <c r="B28" s="11"/>
      <c r="C28" s="15" t="s">
        <v>49</v>
      </c>
      <c r="D28" s="9" t="s">
        <v>22</v>
      </c>
      <c r="E28" s="9"/>
      <c r="F28" s="9"/>
      <c r="G28" s="9"/>
      <c r="H28" s="9"/>
      <c r="I28" s="9"/>
      <c r="J28" s="9"/>
      <c r="K28" s="9">
        <v>5</v>
      </c>
      <c r="L28" s="9"/>
      <c r="M28" s="9"/>
      <c r="N28" s="9"/>
      <c r="O28" s="9"/>
      <c r="P28" s="9"/>
      <c r="Q28" s="9"/>
      <c r="R28" s="9"/>
      <c r="S28" s="9">
        <f t="shared" si="0"/>
        <v>5</v>
      </c>
    </row>
    <row r="29" spans="1:19" s="5" customFormat="1" ht="14.25">
      <c r="A29" s="10">
        <v>28</v>
      </c>
      <c r="B29" s="11"/>
      <c r="C29" s="12" t="s">
        <v>50</v>
      </c>
      <c r="D29" s="9" t="s">
        <v>22</v>
      </c>
      <c r="E29" s="9"/>
      <c r="F29" s="9"/>
      <c r="G29" s="9"/>
      <c r="H29" s="9">
        <v>90</v>
      </c>
      <c r="I29" s="9"/>
      <c r="J29" s="9">
        <v>130</v>
      </c>
      <c r="K29" s="9">
        <v>50</v>
      </c>
      <c r="L29" s="9">
        <v>90</v>
      </c>
      <c r="M29" s="9"/>
      <c r="N29" s="9">
        <v>10</v>
      </c>
      <c r="O29" s="9">
        <v>10</v>
      </c>
      <c r="P29" s="9">
        <v>4</v>
      </c>
      <c r="Q29" s="9">
        <v>40</v>
      </c>
      <c r="R29" s="9">
        <v>30</v>
      </c>
      <c r="S29" s="9">
        <f t="shared" si="0"/>
        <v>454</v>
      </c>
    </row>
    <row r="30" spans="1:256" ht="15.75">
      <c r="A30" s="10">
        <v>29</v>
      </c>
      <c r="B30" s="11"/>
      <c r="C30" s="12" t="s">
        <v>51</v>
      </c>
      <c r="D30" s="9" t="s">
        <v>20</v>
      </c>
      <c r="E30" s="9"/>
      <c r="F30" s="9">
        <v>40</v>
      </c>
      <c r="G30" s="9">
        <v>160</v>
      </c>
      <c r="H30" s="9">
        <v>100</v>
      </c>
      <c r="I30" s="9">
        <v>80</v>
      </c>
      <c r="J30" s="9">
        <v>80</v>
      </c>
      <c r="K30" s="9"/>
      <c r="L30" s="9">
        <v>60</v>
      </c>
      <c r="M30" s="9">
        <v>15</v>
      </c>
      <c r="N30" s="9">
        <v>50</v>
      </c>
      <c r="O30" s="9">
        <v>50</v>
      </c>
      <c r="P30" s="9">
        <v>20</v>
      </c>
      <c r="Q30" s="9">
        <v>30</v>
      </c>
      <c r="R30" s="9">
        <v>30</v>
      </c>
      <c r="S30" s="9">
        <f t="shared" si="0"/>
        <v>715</v>
      </c>
      <c r="IV30" s="5"/>
    </row>
    <row r="31" spans="1:256" ht="15.75">
      <c r="A31" s="10">
        <v>30</v>
      </c>
      <c r="B31" s="11"/>
      <c r="C31" s="8" t="s">
        <v>52</v>
      </c>
      <c r="D31" s="13" t="s">
        <v>22</v>
      </c>
      <c r="E31" s="9">
        <v>18</v>
      </c>
      <c r="F31" s="9">
        <v>40</v>
      </c>
      <c r="G31" s="9">
        <v>30</v>
      </c>
      <c r="H31" s="9"/>
      <c r="I31" s="9"/>
      <c r="J31" s="9"/>
      <c r="K31" s="9">
        <v>25</v>
      </c>
      <c r="L31" s="13">
        <v>36</v>
      </c>
      <c r="M31" s="9">
        <v>30</v>
      </c>
      <c r="N31" s="9">
        <v>20</v>
      </c>
      <c r="O31" s="9">
        <v>20</v>
      </c>
      <c r="P31" s="9">
        <v>10</v>
      </c>
      <c r="Q31" s="9">
        <v>44</v>
      </c>
      <c r="R31" s="9"/>
      <c r="S31" s="9">
        <f t="shared" si="0"/>
        <v>273</v>
      </c>
      <c r="IV31" s="5"/>
    </row>
    <row r="32" spans="1:19" s="5" customFormat="1" ht="14.25">
      <c r="A32" s="10">
        <v>31</v>
      </c>
      <c r="B32" s="11"/>
      <c r="C32" s="12" t="s">
        <v>53</v>
      </c>
      <c r="D32" s="9" t="s">
        <v>22</v>
      </c>
      <c r="E32" s="9"/>
      <c r="F32" s="9">
        <v>6</v>
      </c>
      <c r="G32" s="9"/>
      <c r="H32" s="9">
        <v>6</v>
      </c>
      <c r="I32" s="9">
        <v>5</v>
      </c>
      <c r="J32" s="9">
        <v>30</v>
      </c>
      <c r="K32" s="9">
        <v>20</v>
      </c>
      <c r="L32" s="9">
        <v>6</v>
      </c>
      <c r="M32" s="9">
        <v>2</v>
      </c>
      <c r="N32" s="9">
        <v>10</v>
      </c>
      <c r="O32" s="9">
        <v>10</v>
      </c>
      <c r="P32" s="9">
        <v>2</v>
      </c>
      <c r="Q32" s="9"/>
      <c r="R32" s="9">
        <v>4</v>
      </c>
      <c r="S32" s="9">
        <f t="shared" si="0"/>
        <v>101</v>
      </c>
    </row>
    <row r="33" spans="1:256" ht="15.75">
      <c r="A33" s="10">
        <v>32</v>
      </c>
      <c r="B33" s="11"/>
      <c r="C33" s="12" t="s">
        <v>54</v>
      </c>
      <c r="D33" s="9" t="s">
        <v>22</v>
      </c>
      <c r="E33" s="9"/>
      <c r="F33" s="9"/>
      <c r="G33" s="9"/>
      <c r="H33" s="9"/>
      <c r="I33" s="9">
        <v>6</v>
      </c>
      <c r="J33" s="9"/>
      <c r="K33" s="9"/>
      <c r="L33" s="9"/>
      <c r="M33" s="9"/>
      <c r="N33" s="9"/>
      <c r="O33" s="9"/>
      <c r="P33" s="9"/>
      <c r="Q33" s="9"/>
      <c r="R33" s="9"/>
      <c r="S33" s="9">
        <f t="shared" si="0"/>
        <v>6</v>
      </c>
      <c r="IV33" s="5"/>
    </row>
    <row r="34" spans="1:256" ht="15.75">
      <c r="A34" s="10">
        <v>33</v>
      </c>
      <c r="B34" s="11"/>
      <c r="C34" s="12" t="s">
        <v>55</v>
      </c>
      <c r="D34" s="9" t="s">
        <v>22</v>
      </c>
      <c r="E34" s="9"/>
      <c r="F34" s="9"/>
      <c r="G34" s="9"/>
      <c r="H34" s="9"/>
      <c r="I34" s="9"/>
      <c r="J34" s="9">
        <v>10</v>
      </c>
      <c r="K34" s="9"/>
      <c r="L34" s="9"/>
      <c r="M34" s="9"/>
      <c r="N34" s="9">
        <v>4</v>
      </c>
      <c r="O34" s="9">
        <v>4</v>
      </c>
      <c r="P34" s="9"/>
      <c r="Q34" s="9"/>
      <c r="R34" s="9"/>
      <c r="S34" s="9">
        <f t="shared" si="0"/>
        <v>18</v>
      </c>
      <c r="IV34" s="5"/>
    </row>
    <row r="35" spans="1:256" ht="15.75">
      <c r="A35" s="10">
        <v>34</v>
      </c>
      <c r="B35" s="11"/>
      <c r="C35" s="8" t="s">
        <v>56</v>
      </c>
      <c r="D35" s="13" t="s">
        <v>22</v>
      </c>
      <c r="E35" s="9"/>
      <c r="F35" s="9"/>
      <c r="G35" s="9"/>
      <c r="H35" s="9"/>
      <c r="I35" s="9"/>
      <c r="J35" s="9"/>
      <c r="K35" s="9"/>
      <c r="L35" s="13">
        <v>10</v>
      </c>
      <c r="M35" s="9"/>
      <c r="N35" s="9"/>
      <c r="O35" s="9"/>
      <c r="P35" s="9"/>
      <c r="Q35" s="9"/>
      <c r="R35" s="9"/>
      <c r="S35" s="9">
        <f t="shared" si="0"/>
        <v>10</v>
      </c>
      <c r="IV35" s="5"/>
    </row>
    <row r="36" spans="1:256" ht="15.75">
      <c r="A36" s="10">
        <v>35</v>
      </c>
      <c r="B36" s="11"/>
      <c r="C36" s="15" t="s">
        <v>57</v>
      </c>
      <c r="D36" s="9" t="s">
        <v>22</v>
      </c>
      <c r="E36" s="9"/>
      <c r="F36" s="9"/>
      <c r="G36" s="9"/>
      <c r="H36" s="9"/>
      <c r="I36" s="9"/>
      <c r="J36" s="9"/>
      <c r="K36" s="9">
        <v>5</v>
      </c>
      <c r="L36" s="9"/>
      <c r="M36" s="9"/>
      <c r="N36" s="9"/>
      <c r="O36" s="9"/>
      <c r="P36" s="9"/>
      <c r="Q36" s="9"/>
      <c r="R36" s="9"/>
      <c r="S36" s="9">
        <f t="shared" si="0"/>
        <v>5</v>
      </c>
      <c r="IV36" s="5"/>
    </row>
    <row r="37" spans="1:256" ht="15.75">
      <c r="A37" s="10">
        <v>36</v>
      </c>
      <c r="B37" s="11"/>
      <c r="C37" s="15" t="s">
        <v>58</v>
      </c>
      <c r="D37" s="9" t="s">
        <v>22</v>
      </c>
      <c r="E37" s="9"/>
      <c r="F37" s="9"/>
      <c r="G37" s="9"/>
      <c r="H37" s="9"/>
      <c r="I37" s="9"/>
      <c r="J37" s="9"/>
      <c r="K37" s="9">
        <v>5</v>
      </c>
      <c r="L37" s="9"/>
      <c r="M37" s="9"/>
      <c r="N37" s="9"/>
      <c r="O37" s="9"/>
      <c r="P37" s="9"/>
      <c r="Q37" s="9"/>
      <c r="R37" s="9"/>
      <c r="S37" s="9">
        <f t="shared" si="0"/>
        <v>5</v>
      </c>
      <c r="IV37" s="5"/>
    </row>
    <row r="38" spans="1:256" ht="15.75">
      <c r="A38" s="10">
        <v>37</v>
      </c>
      <c r="B38" s="11"/>
      <c r="C38" s="8" t="s">
        <v>59</v>
      </c>
      <c r="D38" s="13" t="s">
        <v>22</v>
      </c>
      <c r="E38" s="9"/>
      <c r="F38" s="9"/>
      <c r="G38" s="9"/>
      <c r="H38" s="9"/>
      <c r="I38" s="9"/>
      <c r="J38" s="9"/>
      <c r="K38" s="9"/>
      <c r="L38" s="13">
        <v>13</v>
      </c>
      <c r="M38" s="9"/>
      <c r="N38" s="9"/>
      <c r="O38" s="9"/>
      <c r="P38" s="9"/>
      <c r="Q38" s="9"/>
      <c r="R38" s="9"/>
      <c r="S38" s="9">
        <f t="shared" si="0"/>
        <v>13</v>
      </c>
      <c r="IV38" s="5"/>
    </row>
    <row r="39" spans="1:256" ht="24.75" customHeight="1">
      <c r="A39" s="10">
        <v>38</v>
      </c>
      <c r="B39" s="11" t="s">
        <v>60</v>
      </c>
      <c r="C39" s="12" t="s">
        <v>61</v>
      </c>
      <c r="D39" s="9" t="s">
        <v>20</v>
      </c>
      <c r="E39" s="9"/>
      <c r="F39" s="9">
        <v>3</v>
      </c>
      <c r="G39" s="9"/>
      <c r="H39" s="9">
        <v>3</v>
      </c>
      <c r="I39" s="9">
        <v>12</v>
      </c>
      <c r="J39" s="9"/>
      <c r="K39" s="9"/>
      <c r="L39" s="9"/>
      <c r="M39" s="9">
        <v>3</v>
      </c>
      <c r="N39" s="9"/>
      <c r="O39" s="9"/>
      <c r="P39" s="9">
        <v>4</v>
      </c>
      <c r="Q39" s="9"/>
      <c r="R39" s="9"/>
      <c r="S39" s="9">
        <f t="shared" si="0"/>
        <v>25</v>
      </c>
      <c r="IV39" s="5"/>
    </row>
    <row r="40" spans="1:256" ht="15.75">
      <c r="A40" s="10">
        <v>39</v>
      </c>
      <c r="B40" s="11"/>
      <c r="C40" s="12" t="s">
        <v>62</v>
      </c>
      <c r="D40" s="9" t="s">
        <v>20</v>
      </c>
      <c r="E40" s="9"/>
      <c r="F40" s="9"/>
      <c r="G40" s="9"/>
      <c r="H40" s="9">
        <v>12</v>
      </c>
      <c r="I40" s="9"/>
      <c r="J40" s="9"/>
      <c r="K40" s="9"/>
      <c r="L40" s="9"/>
      <c r="M40" s="9"/>
      <c r="N40" s="9">
        <v>6</v>
      </c>
      <c r="O40" s="9"/>
      <c r="P40" s="9"/>
      <c r="Q40" s="9"/>
      <c r="R40" s="9"/>
      <c r="S40" s="9">
        <f t="shared" si="0"/>
        <v>18</v>
      </c>
      <c r="IV40" s="5"/>
    </row>
    <row r="41" spans="1:256" ht="15.75">
      <c r="A41" s="10">
        <v>40</v>
      </c>
      <c r="B41" s="11"/>
      <c r="C41" s="12" t="s">
        <v>63</v>
      </c>
      <c r="D41" s="9" t="s">
        <v>22</v>
      </c>
      <c r="E41" s="9"/>
      <c r="F41" s="9"/>
      <c r="G41" s="9"/>
      <c r="H41" s="9">
        <v>1380</v>
      </c>
      <c r="I41" s="9"/>
      <c r="J41" s="9"/>
      <c r="K41" s="9"/>
      <c r="L41" s="9"/>
      <c r="M41" s="9"/>
      <c r="N41" s="9">
        <v>250</v>
      </c>
      <c r="O41" s="9"/>
      <c r="P41" s="9"/>
      <c r="Q41" s="9">
        <v>450</v>
      </c>
      <c r="R41" s="9">
        <v>440</v>
      </c>
      <c r="S41" s="9">
        <f t="shared" si="0"/>
        <v>2520</v>
      </c>
      <c r="IV41" s="5"/>
    </row>
    <row r="42" spans="1:256" ht="24.75">
      <c r="A42" s="10">
        <v>41</v>
      </c>
      <c r="B42" s="11"/>
      <c r="C42" s="12" t="s">
        <v>64</v>
      </c>
      <c r="D42" s="9" t="s">
        <v>65</v>
      </c>
      <c r="E42" s="9"/>
      <c r="F42" s="9"/>
      <c r="G42" s="9"/>
      <c r="H42" s="9"/>
      <c r="I42" s="9">
        <v>2</v>
      </c>
      <c r="J42" s="9"/>
      <c r="K42" s="9"/>
      <c r="L42" s="9"/>
      <c r="M42" s="9">
        <v>1</v>
      </c>
      <c r="N42" s="9"/>
      <c r="O42" s="9"/>
      <c r="P42" s="9"/>
      <c r="Q42" s="9"/>
      <c r="R42" s="9"/>
      <c r="S42" s="9">
        <f t="shared" si="0"/>
        <v>3</v>
      </c>
      <c r="IV42" s="5"/>
    </row>
    <row r="43" spans="1:256" ht="15.75">
      <c r="A43" s="10">
        <v>42</v>
      </c>
      <c r="B43" s="11"/>
      <c r="C43" s="12" t="s">
        <v>66</v>
      </c>
      <c r="D43" s="9" t="s">
        <v>20</v>
      </c>
      <c r="E43" s="9"/>
      <c r="F43" s="9"/>
      <c r="G43" s="9"/>
      <c r="H43" s="9"/>
      <c r="I43" s="9"/>
      <c r="J43" s="9"/>
      <c r="K43" s="9"/>
      <c r="L43" s="9"/>
      <c r="M43" s="9"/>
      <c r="N43" s="9">
        <v>12</v>
      </c>
      <c r="O43" s="9"/>
      <c r="P43" s="9">
        <v>2</v>
      </c>
      <c r="Q43" s="9"/>
      <c r="R43" s="9">
        <v>6</v>
      </c>
      <c r="S43" s="9">
        <f t="shared" si="0"/>
        <v>20</v>
      </c>
      <c r="IV43" s="5"/>
    </row>
    <row r="44" spans="1:256" ht="28.5" customHeight="1">
      <c r="A44" s="10">
        <v>43</v>
      </c>
      <c r="B44" s="11"/>
      <c r="C44" s="12" t="s">
        <v>67</v>
      </c>
      <c r="D44" s="9" t="s">
        <v>20</v>
      </c>
      <c r="E44" s="9"/>
      <c r="F44" s="9">
        <v>2</v>
      </c>
      <c r="G44" s="9"/>
      <c r="H44" s="9"/>
      <c r="I44" s="9">
        <v>2</v>
      </c>
      <c r="J44" s="9"/>
      <c r="K44" s="9"/>
      <c r="L44" s="9"/>
      <c r="M44" s="9">
        <v>2</v>
      </c>
      <c r="N44" s="9">
        <v>2</v>
      </c>
      <c r="O44" s="9"/>
      <c r="P44" s="9">
        <v>2</v>
      </c>
      <c r="Q44" s="9"/>
      <c r="R44" s="9">
        <v>1</v>
      </c>
      <c r="S44" s="9">
        <f t="shared" si="0"/>
        <v>11</v>
      </c>
      <c r="IV44" s="5"/>
    </row>
    <row r="45" spans="1:256" ht="15.75" customHeight="1">
      <c r="A45" s="10">
        <v>44</v>
      </c>
      <c r="B45" s="11" t="s">
        <v>68</v>
      </c>
      <c r="C45" s="12" t="s">
        <v>69</v>
      </c>
      <c r="D45" s="9" t="s">
        <v>22</v>
      </c>
      <c r="E45" s="9"/>
      <c r="F45" s="9">
        <v>3</v>
      </c>
      <c r="G45" s="9"/>
      <c r="H45" s="9">
        <v>2</v>
      </c>
      <c r="I45" s="9">
        <v>1</v>
      </c>
      <c r="J45" s="9">
        <v>2</v>
      </c>
      <c r="K45" s="9"/>
      <c r="L45" s="9">
        <v>2</v>
      </c>
      <c r="M45" s="9"/>
      <c r="N45" s="9">
        <v>2</v>
      </c>
      <c r="O45" s="9">
        <v>2</v>
      </c>
      <c r="P45" s="9">
        <v>2</v>
      </c>
      <c r="Q45" s="9"/>
      <c r="R45" s="9">
        <v>1</v>
      </c>
      <c r="S45" s="9">
        <f t="shared" si="0"/>
        <v>17</v>
      </c>
      <c r="IV45" s="5"/>
    </row>
    <row r="46" spans="1:256" ht="15.75">
      <c r="A46" s="10">
        <v>45</v>
      </c>
      <c r="B46" s="11"/>
      <c r="C46" s="12" t="s">
        <v>70</v>
      </c>
      <c r="D46" s="9" t="s">
        <v>22</v>
      </c>
      <c r="E46" s="9"/>
      <c r="F46" s="9">
        <v>6</v>
      </c>
      <c r="G46" s="9">
        <v>7</v>
      </c>
      <c r="H46" s="9">
        <v>4</v>
      </c>
      <c r="I46" s="9">
        <v>5</v>
      </c>
      <c r="J46" s="9">
        <v>2</v>
      </c>
      <c r="K46" s="9">
        <v>2</v>
      </c>
      <c r="L46" s="9">
        <v>2</v>
      </c>
      <c r="M46" s="9">
        <v>2</v>
      </c>
      <c r="N46" s="9">
        <v>2</v>
      </c>
      <c r="O46" s="9">
        <v>2</v>
      </c>
      <c r="P46" s="9"/>
      <c r="Q46" s="9">
        <v>1</v>
      </c>
      <c r="R46" s="9"/>
      <c r="S46" s="9">
        <f t="shared" si="0"/>
        <v>35</v>
      </c>
      <c r="IV46" s="5"/>
    </row>
    <row r="47" spans="1:256" ht="15.75">
      <c r="A47" s="10">
        <v>46</v>
      </c>
      <c r="B47" s="11"/>
      <c r="C47" s="15" t="s">
        <v>71</v>
      </c>
      <c r="D47" s="9" t="s">
        <v>22</v>
      </c>
      <c r="E47" s="9"/>
      <c r="F47" s="14">
        <v>15</v>
      </c>
      <c r="G47" s="9">
        <v>10</v>
      </c>
      <c r="H47" s="9">
        <v>15</v>
      </c>
      <c r="I47" s="9">
        <v>15</v>
      </c>
      <c r="J47" s="9"/>
      <c r="K47" s="9">
        <v>3</v>
      </c>
      <c r="L47" s="9"/>
      <c r="M47" s="9"/>
      <c r="N47" s="9"/>
      <c r="O47" s="9"/>
      <c r="P47" s="9">
        <v>4</v>
      </c>
      <c r="Q47" s="9"/>
      <c r="R47" s="9"/>
      <c r="S47" s="9">
        <f t="shared" si="0"/>
        <v>62</v>
      </c>
      <c r="IV47" s="5"/>
    </row>
    <row r="48" spans="1:256" ht="24.75" customHeight="1">
      <c r="A48" s="10">
        <v>47</v>
      </c>
      <c r="B48" s="11" t="s">
        <v>72</v>
      </c>
      <c r="C48" s="15" t="s">
        <v>73</v>
      </c>
      <c r="D48" s="14" t="s">
        <v>74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4">
        <v>20</v>
      </c>
      <c r="R48" s="9"/>
      <c r="S48" s="9">
        <f t="shared" si="0"/>
        <v>20</v>
      </c>
      <c r="IV48" s="5"/>
    </row>
    <row r="49" spans="1:256" ht="24.75">
      <c r="A49" s="10">
        <v>48</v>
      </c>
      <c r="B49" s="11"/>
      <c r="C49" s="12" t="s">
        <v>75</v>
      </c>
      <c r="D49" s="13" t="s">
        <v>20</v>
      </c>
      <c r="E49" s="9">
        <v>48</v>
      </c>
      <c r="F49" s="9">
        <v>40</v>
      </c>
      <c r="G49" s="9">
        <v>40</v>
      </c>
      <c r="H49" s="9">
        <v>46</v>
      </c>
      <c r="I49" s="9">
        <v>8</v>
      </c>
      <c r="J49" s="9">
        <v>20</v>
      </c>
      <c r="K49" s="9">
        <v>26</v>
      </c>
      <c r="L49" s="9"/>
      <c r="M49" s="13">
        <v>5</v>
      </c>
      <c r="N49" s="9">
        <v>20</v>
      </c>
      <c r="O49" s="9">
        <v>32</v>
      </c>
      <c r="P49" s="9">
        <v>12</v>
      </c>
      <c r="Q49" s="9">
        <v>24</v>
      </c>
      <c r="R49" s="9"/>
      <c r="S49" s="9">
        <f t="shared" si="0"/>
        <v>321</v>
      </c>
      <c r="IV49" s="5"/>
    </row>
    <row r="50" spans="1:256" ht="24.75">
      <c r="A50" s="10">
        <v>49</v>
      </c>
      <c r="B50" s="11"/>
      <c r="C50" s="12" t="s">
        <v>76</v>
      </c>
      <c r="D50" s="13" t="s">
        <v>77</v>
      </c>
      <c r="E50" s="9"/>
      <c r="F50" s="9">
        <v>6</v>
      </c>
      <c r="G50" s="9"/>
      <c r="H50" s="9">
        <v>5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>
        <f t="shared" si="0"/>
        <v>11</v>
      </c>
      <c r="IV50" s="5"/>
    </row>
    <row r="51" spans="1:256" ht="15.75">
      <c r="A51" s="10">
        <v>50</v>
      </c>
      <c r="B51" s="11"/>
      <c r="C51" s="12" t="s">
        <v>78</v>
      </c>
      <c r="D51" s="9" t="s">
        <v>20</v>
      </c>
      <c r="E51" s="9">
        <v>216</v>
      </c>
      <c r="F51" s="9">
        <v>84</v>
      </c>
      <c r="G51" s="9"/>
      <c r="H51" s="9">
        <v>10</v>
      </c>
      <c r="I51" s="9">
        <v>80</v>
      </c>
      <c r="J51" s="9">
        <v>2100</v>
      </c>
      <c r="K51" s="9"/>
      <c r="L51" s="9"/>
      <c r="M51" s="9">
        <v>800</v>
      </c>
      <c r="N51" s="9">
        <v>800</v>
      </c>
      <c r="O51" s="9">
        <v>800</v>
      </c>
      <c r="P51" s="9">
        <v>160</v>
      </c>
      <c r="Q51" s="9">
        <v>60</v>
      </c>
      <c r="R51" s="9">
        <v>30</v>
      </c>
      <c r="S51" s="9">
        <f t="shared" si="0"/>
        <v>5140</v>
      </c>
      <c r="IV51" s="5"/>
    </row>
    <row r="52" spans="1:256" ht="15.75">
      <c r="A52" s="10">
        <v>51</v>
      </c>
      <c r="B52" s="11"/>
      <c r="C52" s="12" t="s">
        <v>79</v>
      </c>
      <c r="D52" s="9" t="s">
        <v>20</v>
      </c>
      <c r="E52" s="9"/>
      <c r="F52" s="9">
        <v>1</v>
      </c>
      <c r="G52" s="9"/>
      <c r="H52" s="9">
        <v>1</v>
      </c>
      <c r="I52" s="9"/>
      <c r="J52" s="9"/>
      <c r="K52" s="9">
        <v>12</v>
      </c>
      <c r="L52" s="9"/>
      <c r="M52" s="9">
        <v>8</v>
      </c>
      <c r="N52" s="9"/>
      <c r="O52" s="9">
        <v>6</v>
      </c>
      <c r="P52" s="9"/>
      <c r="Q52" s="9">
        <v>3</v>
      </c>
      <c r="R52" s="9">
        <v>1</v>
      </c>
      <c r="S52" s="9">
        <f t="shared" si="0"/>
        <v>32</v>
      </c>
      <c r="IV52" s="5"/>
    </row>
    <row r="53" spans="1:256" ht="15.75">
      <c r="A53" s="10">
        <v>52</v>
      </c>
      <c r="B53" s="7" t="s">
        <v>80</v>
      </c>
      <c r="C53" s="8" t="s">
        <v>81</v>
      </c>
      <c r="D53" s="13" t="s">
        <v>82</v>
      </c>
      <c r="E53" s="9"/>
      <c r="F53" s="9"/>
      <c r="G53" s="9"/>
      <c r="H53" s="9"/>
      <c r="I53" s="9"/>
      <c r="J53" s="9"/>
      <c r="K53" s="9">
        <v>25</v>
      </c>
      <c r="L53" s="13">
        <v>20</v>
      </c>
      <c r="M53" s="9"/>
      <c r="N53" s="9"/>
      <c r="O53" s="9"/>
      <c r="P53" s="9"/>
      <c r="Q53" s="9">
        <v>20</v>
      </c>
      <c r="R53" s="9">
        <v>10</v>
      </c>
      <c r="S53" s="9">
        <f t="shared" si="0"/>
        <v>75</v>
      </c>
      <c r="IV53" s="5"/>
    </row>
    <row r="54" spans="1:19" s="5" customFormat="1" ht="14.25">
      <c r="A54" s="10">
        <v>53</v>
      </c>
      <c r="B54" s="7"/>
      <c r="C54" s="8" t="s">
        <v>83</v>
      </c>
      <c r="D54" s="9" t="s">
        <v>84</v>
      </c>
      <c r="E54" s="9"/>
      <c r="F54" s="9">
        <v>60</v>
      </c>
      <c r="G54" s="9">
        <v>250</v>
      </c>
      <c r="H54" s="9">
        <v>60</v>
      </c>
      <c r="I54" s="9">
        <v>150</v>
      </c>
      <c r="J54" s="9"/>
      <c r="K54" s="9">
        <v>40</v>
      </c>
      <c r="L54" s="9">
        <v>100</v>
      </c>
      <c r="M54" s="9"/>
      <c r="N54" s="9">
        <v>20</v>
      </c>
      <c r="O54" s="9">
        <v>30</v>
      </c>
      <c r="P54" s="9">
        <v>20</v>
      </c>
      <c r="Q54" s="9">
        <v>50</v>
      </c>
      <c r="R54" s="9">
        <v>20</v>
      </c>
      <c r="S54" s="9">
        <f t="shared" si="0"/>
        <v>800</v>
      </c>
    </row>
    <row r="55" spans="1:19" s="5" customFormat="1" ht="14.25">
      <c r="A55" s="10">
        <v>54</v>
      </c>
      <c r="B55" s="7"/>
      <c r="C55" s="15" t="s">
        <v>85</v>
      </c>
      <c r="D55" s="14" t="s">
        <v>86</v>
      </c>
      <c r="E55" s="9"/>
      <c r="F55" s="9">
        <v>36</v>
      </c>
      <c r="G55" s="9">
        <v>15</v>
      </c>
      <c r="H55" s="9">
        <v>36</v>
      </c>
      <c r="I55" s="9"/>
      <c r="J55" s="9"/>
      <c r="K55" s="9"/>
      <c r="L55" s="9">
        <v>6</v>
      </c>
      <c r="M55" s="9"/>
      <c r="N55" s="9"/>
      <c r="O55" s="9"/>
      <c r="P55" s="9"/>
      <c r="Q55" s="9"/>
      <c r="R55" s="14">
        <v>10</v>
      </c>
      <c r="S55" s="9">
        <f t="shared" si="0"/>
        <v>103</v>
      </c>
    </row>
    <row r="56" spans="1:256" ht="15.75">
      <c r="A56" s="10">
        <v>55</v>
      </c>
      <c r="B56" s="7"/>
      <c r="C56" s="17" t="s">
        <v>87</v>
      </c>
      <c r="D56" s="18" t="s">
        <v>86</v>
      </c>
      <c r="E56" s="9"/>
      <c r="F56" s="9"/>
      <c r="G56" s="9">
        <v>15</v>
      </c>
      <c r="H56" s="9"/>
      <c r="I56" s="9">
        <v>20</v>
      </c>
      <c r="J56" s="9">
        <v>60</v>
      </c>
      <c r="K56" s="9"/>
      <c r="L56" s="9">
        <v>30</v>
      </c>
      <c r="M56" s="9"/>
      <c r="N56" s="9">
        <v>20</v>
      </c>
      <c r="O56" s="9">
        <v>20</v>
      </c>
      <c r="P56" s="9"/>
      <c r="Q56" s="9"/>
      <c r="R56" s="18">
        <v>5</v>
      </c>
      <c r="S56" s="9">
        <f t="shared" si="0"/>
        <v>170</v>
      </c>
      <c r="IV56" s="5"/>
    </row>
    <row r="57" spans="1:256" ht="24.75">
      <c r="A57" s="10">
        <v>56</v>
      </c>
      <c r="B57" s="7"/>
      <c r="C57" s="12" t="s">
        <v>88</v>
      </c>
      <c r="D57" s="13" t="s">
        <v>20</v>
      </c>
      <c r="E57" s="9"/>
      <c r="F57" s="9"/>
      <c r="G57" s="9"/>
      <c r="H57" s="9"/>
      <c r="I57" s="9"/>
      <c r="J57" s="9"/>
      <c r="K57" s="9"/>
      <c r="L57" s="9"/>
      <c r="M57" s="9">
        <v>4</v>
      </c>
      <c r="N57" s="9"/>
      <c r="O57" s="9"/>
      <c r="P57" s="9"/>
      <c r="Q57" s="9"/>
      <c r="R57" s="9"/>
      <c r="S57" s="9">
        <f t="shared" si="0"/>
        <v>4</v>
      </c>
      <c r="IV57" s="5"/>
    </row>
    <row r="58" spans="1:256" ht="15.75">
      <c r="A58" s="10">
        <v>57</v>
      </c>
      <c r="B58" s="7"/>
      <c r="C58" s="12" t="s">
        <v>89</v>
      </c>
      <c r="D58" s="9" t="s">
        <v>86</v>
      </c>
      <c r="E58" s="9"/>
      <c r="F58" s="9"/>
      <c r="G58" s="9"/>
      <c r="H58" s="9"/>
      <c r="I58" s="9"/>
      <c r="J58" s="9">
        <v>20</v>
      </c>
      <c r="K58" s="9"/>
      <c r="L58" s="9"/>
      <c r="M58" s="9"/>
      <c r="N58" s="9"/>
      <c r="O58" s="9"/>
      <c r="P58" s="9"/>
      <c r="Q58" s="9"/>
      <c r="R58" s="9"/>
      <c r="S58" s="9">
        <f t="shared" si="0"/>
        <v>20</v>
      </c>
      <c r="IV58" s="5"/>
    </row>
    <row r="59" spans="1:19" s="3" customFormat="1" ht="24.75">
      <c r="A59" s="10">
        <v>58</v>
      </c>
      <c r="B59" s="7"/>
      <c r="C59" s="12" t="s">
        <v>90</v>
      </c>
      <c r="D59" s="13" t="s">
        <v>91</v>
      </c>
      <c r="E59" s="13">
        <v>3</v>
      </c>
      <c r="F59" s="13">
        <v>25</v>
      </c>
      <c r="G59" s="13"/>
      <c r="H59" s="13"/>
      <c r="I59" s="13"/>
      <c r="J59" s="13">
        <v>5</v>
      </c>
      <c r="K59" s="13"/>
      <c r="L59" s="13">
        <v>12</v>
      </c>
      <c r="M59" s="13"/>
      <c r="N59" s="13">
        <v>3</v>
      </c>
      <c r="O59" s="13">
        <v>5</v>
      </c>
      <c r="P59" s="13">
        <v>1</v>
      </c>
      <c r="Q59" s="13">
        <v>6</v>
      </c>
      <c r="R59" s="13">
        <v>4</v>
      </c>
      <c r="S59" s="9">
        <f t="shared" si="0"/>
        <v>64</v>
      </c>
    </row>
    <row r="60" spans="1:19" s="3" customFormat="1" ht="24.75">
      <c r="A60" s="10">
        <v>59</v>
      </c>
      <c r="B60" s="7"/>
      <c r="C60" s="12" t="s">
        <v>92</v>
      </c>
      <c r="D60" s="13" t="s">
        <v>91</v>
      </c>
      <c r="E60" s="13">
        <v>3</v>
      </c>
      <c r="F60" s="13"/>
      <c r="G60" s="13"/>
      <c r="H60" s="13">
        <v>20</v>
      </c>
      <c r="I60" s="13"/>
      <c r="J60" s="13"/>
      <c r="K60" s="13"/>
      <c r="L60" s="13"/>
      <c r="M60" s="13"/>
      <c r="N60" s="13">
        <v>3</v>
      </c>
      <c r="O60" s="13">
        <v>5</v>
      </c>
      <c r="P60" s="13">
        <v>1</v>
      </c>
      <c r="Q60" s="13">
        <v>6</v>
      </c>
      <c r="R60" s="13">
        <v>4</v>
      </c>
      <c r="S60" s="9">
        <f t="shared" si="0"/>
        <v>42</v>
      </c>
    </row>
    <row r="61" spans="1:256" ht="15.75">
      <c r="A61" s="10">
        <v>60</v>
      </c>
      <c r="B61" s="7"/>
      <c r="C61" s="8" t="s">
        <v>93</v>
      </c>
      <c r="D61" s="9" t="s">
        <v>22</v>
      </c>
      <c r="E61" s="9">
        <v>3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f t="shared" si="0"/>
        <v>3</v>
      </c>
      <c r="IV61" s="5"/>
    </row>
    <row r="62" spans="1:256" ht="24.75">
      <c r="A62" s="10">
        <v>61</v>
      </c>
      <c r="B62" s="7"/>
      <c r="C62" s="12" t="s">
        <v>94</v>
      </c>
      <c r="D62" s="13" t="s">
        <v>20</v>
      </c>
      <c r="E62" s="9"/>
      <c r="F62" s="9"/>
      <c r="G62" s="9"/>
      <c r="H62" s="9"/>
      <c r="I62" s="9"/>
      <c r="J62" s="9"/>
      <c r="K62" s="9"/>
      <c r="L62" s="9"/>
      <c r="M62" s="13">
        <v>8</v>
      </c>
      <c r="N62" s="9"/>
      <c r="O62" s="9"/>
      <c r="P62" s="9">
        <v>1</v>
      </c>
      <c r="Q62" s="9"/>
      <c r="R62" s="9"/>
      <c r="S62" s="9">
        <f t="shared" si="0"/>
        <v>9</v>
      </c>
      <c r="IV62" s="5"/>
    </row>
    <row r="63" spans="1:256" ht="15.75">
      <c r="A63" s="10">
        <v>62</v>
      </c>
      <c r="B63" s="7"/>
      <c r="C63" s="12" t="s">
        <v>95</v>
      </c>
      <c r="D63" s="18" t="s">
        <v>22</v>
      </c>
      <c r="E63" s="9"/>
      <c r="F63" s="9"/>
      <c r="G63" s="9"/>
      <c r="H63" s="9"/>
      <c r="I63" s="9"/>
      <c r="J63" s="9"/>
      <c r="K63" s="18">
        <v>30</v>
      </c>
      <c r="L63" s="9"/>
      <c r="M63" s="9"/>
      <c r="N63" s="9"/>
      <c r="O63" s="9"/>
      <c r="P63" s="9"/>
      <c r="Q63" s="9"/>
      <c r="R63" s="9"/>
      <c r="S63" s="9">
        <f t="shared" si="0"/>
        <v>30</v>
      </c>
      <c r="IV63" s="5"/>
    </row>
    <row r="64" spans="1:256" ht="15.75">
      <c r="A64" s="10">
        <v>63</v>
      </c>
      <c r="B64" s="7"/>
      <c r="C64" s="8" t="s">
        <v>96</v>
      </c>
      <c r="D64" s="13" t="s">
        <v>22</v>
      </c>
      <c r="E64" s="9"/>
      <c r="F64" s="9">
        <v>15</v>
      </c>
      <c r="G64" s="9"/>
      <c r="H64" s="9">
        <v>15</v>
      </c>
      <c r="I64" s="9"/>
      <c r="J64" s="9"/>
      <c r="K64" s="9"/>
      <c r="L64" s="13">
        <v>24</v>
      </c>
      <c r="M64" s="9"/>
      <c r="N64" s="9"/>
      <c r="O64" s="9"/>
      <c r="P64" s="9"/>
      <c r="Q64" s="9">
        <v>15</v>
      </c>
      <c r="R64" s="9"/>
      <c r="S64" s="9">
        <f t="shared" si="0"/>
        <v>69</v>
      </c>
      <c r="IV64" s="5"/>
    </row>
    <row r="65" spans="1:256" ht="15.75">
      <c r="A65" s="10">
        <v>64</v>
      </c>
      <c r="B65" s="7"/>
      <c r="C65" s="12" t="s">
        <v>97</v>
      </c>
      <c r="D65" s="13" t="s">
        <v>22</v>
      </c>
      <c r="E65" s="9"/>
      <c r="F65" s="9"/>
      <c r="G65" s="9"/>
      <c r="H65" s="9"/>
      <c r="I65" s="9"/>
      <c r="J65" s="9"/>
      <c r="K65" s="9"/>
      <c r="L65" s="9"/>
      <c r="M65" s="13">
        <v>30</v>
      </c>
      <c r="N65" s="9"/>
      <c r="O65" s="9">
        <v>5</v>
      </c>
      <c r="P65" s="9"/>
      <c r="Q65" s="9">
        <v>10</v>
      </c>
      <c r="R65" s="9"/>
      <c r="S65" s="9">
        <f t="shared" si="0"/>
        <v>45</v>
      </c>
      <c r="IV65" s="5"/>
    </row>
    <row r="66" spans="1:256" ht="15.75">
      <c r="A66" s="10">
        <v>65</v>
      </c>
      <c r="B66" s="7"/>
      <c r="C66" s="8" t="s">
        <v>98</v>
      </c>
      <c r="D66" s="9" t="s">
        <v>22</v>
      </c>
      <c r="E66" s="9">
        <v>12</v>
      </c>
      <c r="F66" s="9">
        <v>10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>
        <f t="shared" si="0"/>
        <v>22</v>
      </c>
      <c r="IV66" s="5"/>
    </row>
    <row r="67" spans="1:19" s="5" customFormat="1" ht="14.25">
      <c r="A67" s="10">
        <v>66</v>
      </c>
      <c r="B67" s="7" t="s">
        <v>99</v>
      </c>
      <c r="C67" s="12" t="s">
        <v>100</v>
      </c>
      <c r="D67" s="14" t="s">
        <v>101</v>
      </c>
      <c r="E67" s="9">
        <v>30</v>
      </c>
      <c r="F67" s="9">
        <v>100</v>
      </c>
      <c r="G67" s="9">
        <v>200</v>
      </c>
      <c r="H67" s="9">
        <v>10</v>
      </c>
      <c r="I67" s="9">
        <v>130</v>
      </c>
      <c r="J67" s="9">
        <v>80</v>
      </c>
      <c r="K67" s="9">
        <v>60</v>
      </c>
      <c r="L67" s="9">
        <v>280</v>
      </c>
      <c r="M67" s="9">
        <v>15</v>
      </c>
      <c r="N67" s="9">
        <v>60</v>
      </c>
      <c r="O67" s="9">
        <v>60</v>
      </c>
      <c r="P67" s="9">
        <v>40</v>
      </c>
      <c r="Q67" s="9">
        <v>50</v>
      </c>
      <c r="R67" s="9">
        <v>40</v>
      </c>
      <c r="S67" s="9">
        <f t="shared" si="0"/>
        <v>1155</v>
      </c>
    </row>
    <row r="68" spans="1:256" ht="15.75">
      <c r="A68" s="10">
        <v>67</v>
      </c>
      <c r="B68" s="7"/>
      <c r="C68" s="12" t="s">
        <v>102</v>
      </c>
      <c r="D68" s="14" t="s">
        <v>101</v>
      </c>
      <c r="E68" s="9">
        <v>200</v>
      </c>
      <c r="F68" s="9">
        <v>20</v>
      </c>
      <c r="G68" s="9">
        <v>150</v>
      </c>
      <c r="H68" s="9">
        <v>24</v>
      </c>
      <c r="I68" s="9">
        <v>2</v>
      </c>
      <c r="J68" s="9">
        <v>100</v>
      </c>
      <c r="K68" s="9">
        <v>60</v>
      </c>
      <c r="L68" s="13">
        <v>120</v>
      </c>
      <c r="M68" s="9">
        <v>15</v>
      </c>
      <c r="N68" s="9"/>
      <c r="O68" s="9"/>
      <c r="P68" s="9">
        <v>15</v>
      </c>
      <c r="Q68" s="9">
        <v>50</v>
      </c>
      <c r="R68" s="9">
        <v>20</v>
      </c>
      <c r="S68" s="9">
        <f t="shared" si="0"/>
        <v>776</v>
      </c>
      <c r="IV68" s="5"/>
    </row>
    <row r="69" spans="1:256" ht="15.75">
      <c r="A69" s="10">
        <v>68</v>
      </c>
      <c r="B69" s="7"/>
      <c r="C69" s="12" t="s">
        <v>103</v>
      </c>
      <c r="D69" s="14" t="s">
        <v>101</v>
      </c>
      <c r="E69" s="9"/>
      <c r="F69" s="9"/>
      <c r="G69" s="9"/>
      <c r="H69" s="9"/>
      <c r="I69" s="9"/>
      <c r="J69" s="9"/>
      <c r="K69" s="9"/>
      <c r="L69" s="9">
        <v>30</v>
      </c>
      <c r="M69" s="9"/>
      <c r="N69" s="9">
        <v>20</v>
      </c>
      <c r="O69" s="9"/>
      <c r="P69" s="9">
        <v>20</v>
      </c>
      <c r="Q69" s="9"/>
      <c r="R69" s="9"/>
      <c r="S69" s="9">
        <f t="shared" si="0"/>
        <v>70</v>
      </c>
      <c r="IV69" s="5"/>
    </row>
    <row r="70" spans="1:256" ht="15.75">
      <c r="A70" s="10">
        <v>69</v>
      </c>
      <c r="B70" s="7"/>
      <c r="C70" s="12" t="s">
        <v>104</v>
      </c>
      <c r="D70" s="14" t="s">
        <v>101</v>
      </c>
      <c r="E70" s="9"/>
      <c r="F70" s="9"/>
      <c r="G70" s="9"/>
      <c r="H70" s="9"/>
      <c r="I70" s="9"/>
      <c r="J70" s="9">
        <v>10</v>
      </c>
      <c r="K70" s="9"/>
      <c r="L70" s="9"/>
      <c r="M70" s="9"/>
      <c r="N70" s="9">
        <v>10</v>
      </c>
      <c r="O70" s="9">
        <v>10</v>
      </c>
      <c r="P70" s="9"/>
      <c r="Q70" s="9"/>
      <c r="R70" s="9"/>
      <c r="S70" s="9">
        <f t="shared" si="0"/>
        <v>30</v>
      </c>
      <c r="IV70" s="5"/>
    </row>
    <row r="71" spans="1:19" s="5" customFormat="1" ht="14.25">
      <c r="A71" s="10">
        <v>70</v>
      </c>
      <c r="B71" s="7"/>
      <c r="C71" s="8" t="s">
        <v>105</v>
      </c>
      <c r="D71" s="14" t="s">
        <v>101</v>
      </c>
      <c r="E71" s="9">
        <v>30</v>
      </c>
      <c r="F71" s="9">
        <v>70</v>
      </c>
      <c r="G71" s="9">
        <v>100</v>
      </c>
      <c r="H71" s="9">
        <v>80</v>
      </c>
      <c r="I71" s="9">
        <v>40</v>
      </c>
      <c r="J71" s="9">
        <v>30</v>
      </c>
      <c r="K71" s="9">
        <v>60</v>
      </c>
      <c r="L71" s="13">
        <v>60</v>
      </c>
      <c r="M71" s="9">
        <v>22</v>
      </c>
      <c r="N71" s="9">
        <v>40</v>
      </c>
      <c r="O71" s="9">
        <v>40</v>
      </c>
      <c r="P71" s="9">
        <v>5</v>
      </c>
      <c r="Q71" s="9">
        <v>80</v>
      </c>
      <c r="R71" s="9">
        <v>40</v>
      </c>
      <c r="S71" s="9">
        <f t="shared" si="0"/>
        <v>697</v>
      </c>
    </row>
    <row r="72" spans="1:256" ht="15.75">
      <c r="A72" s="22" t="s">
        <v>106</v>
      </c>
      <c r="B72" s="23"/>
      <c r="C72" s="24" t="s">
        <v>107</v>
      </c>
      <c r="IV72" s="5"/>
    </row>
    <row r="73" spans="1:256" ht="15.75">
      <c r="A73" s="25"/>
      <c r="B73" s="23"/>
      <c r="C73" s="24" t="s">
        <v>108</v>
      </c>
      <c r="D73" s="26"/>
      <c r="IV73" s="5"/>
    </row>
    <row r="74" spans="1:256" ht="15.75">
      <c r="A74" s="25"/>
      <c r="B74" s="23"/>
      <c r="C74" s="24" t="s">
        <v>109</v>
      </c>
      <c r="D74" s="26"/>
      <c r="IV74" s="5"/>
    </row>
    <row r="75" spans="1:256" ht="15.75">
      <c r="A75" s="25"/>
      <c r="B75" s="23"/>
      <c r="C75" s="24" t="s">
        <v>110</v>
      </c>
      <c r="D75" s="26"/>
      <c r="IV75" s="5"/>
    </row>
    <row r="76" spans="1:256" ht="15.75">
      <c r="A76" s="25"/>
      <c r="B76" s="23"/>
      <c r="C76" s="24" t="s">
        <v>111</v>
      </c>
      <c r="D76" s="26"/>
      <c r="IV76" s="5"/>
    </row>
    <row r="77" spans="1:256" ht="15.75">
      <c r="A77" s="25"/>
      <c r="B77" s="23"/>
      <c r="C77" s="24" t="s">
        <v>112</v>
      </c>
      <c r="D77" s="26"/>
      <c r="IV77" s="5"/>
    </row>
    <row r="78" spans="1:256" ht="15.75">
      <c r="A78" s="25"/>
      <c r="B78" s="23"/>
      <c r="C78" s="24" t="s">
        <v>113</v>
      </c>
      <c r="D78" s="26"/>
      <c r="IV78" s="5"/>
    </row>
    <row r="79" spans="1:256" ht="15.75">
      <c r="A79" s="25"/>
      <c r="B79" s="23"/>
      <c r="C79" s="24" t="s">
        <v>114</v>
      </c>
      <c r="D79" s="26"/>
      <c r="IV79" s="5"/>
    </row>
    <row r="80" spans="1:256" ht="15.75">
      <c r="A80" s="25"/>
      <c r="B80" s="23"/>
      <c r="C80" s="24" t="s">
        <v>115</v>
      </c>
      <c r="D80" s="26"/>
      <c r="IV80" s="5"/>
    </row>
    <row r="81" spans="1:256" ht="15.75">
      <c r="A81" s="25"/>
      <c r="B81" s="23"/>
      <c r="C81" s="24" t="s">
        <v>116</v>
      </c>
      <c r="D81" s="26"/>
      <c r="IV81" s="5"/>
    </row>
    <row r="82" spans="1:256" ht="15.75">
      <c r="A82" s="25"/>
      <c r="B82" s="23"/>
      <c r="C82" s="24" t="s">
        <v>117</v>
      </c>
      <c r="D82" s="26"/>
      <c r="IV82" s="5"/>
    </row>
    <row r="83" spans="1:256" ht="15.75">
      <c r="A83" s="25"/>
      <c r="B83" s="23"/>
      <c r="C83" s="24" t="s">
        <v>118</v>
      </c>
      <c r="D83" s="26"/>
      <c r="IV83" s="5"/>
    </row>
    <row r="84" spans="1:256" ht="15.75">
      <c r="A84" s="25"/>
      <c r="B84" s="23"/>
      <c r="C84" s="24" t="s">
        <v>119</v>
      </c>
      <c r="D84" s="26"/>
      <c r="IV84" s="5"/>
    </row>
    <row r="85" spans="1:256" ht="15.75">
      <c r="A85" s="25"/>
      <c r="B85" s="23"/>
      <c r="C85" s="24" t="s">
        <v>120</v>
      </c>
      <c r="D85" s="26"/>
      <c r="IV85" s="5"/>
    </row>
    <row r="86" spans="3:256" ht="15">
      <c r="C86" s="5"/>
      <c r="D86" s="26"/>
      <c r="IV86" s="5"/>
    </row>
    <row r="87" spans="3:256" ht="15">
      <c r="C87" s="27"/>
      <c r="D87" s="26"/>
      <c r="IV87" s="5"/>
    </row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</sheetData>
  <sheetProtection selectLockedCells="1" selectUnlockedCells="1"/>
  <mergeCells count="8">
    <mergeCell ref="B2:B12"/>
    <mergeCell ref="B13:B23"/>
    <mergeCell ref="B24:B38"/>
    <mergeCell ref="B39:B44"/>
    <mergeCell ref="B45:B47"/>
    <mergeCell ref="B48:B52"/>
    <mergeCell ref="B53:B66"/>
    <mergeCell ref="B67:B71"/>
  </mergeCells>
  <printOptions/>
  <pageMargins left="0.5513888888888889" right="0.5513888888888889" top="0.5513888888888889" bottom="0.55138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andrzejd</dc:creator>
  <cp:keywords/>
  <dc:description/>
  <cp:lastModifiedBy/>
  <cp:lastPrinted>2022-03-10T07:17:42Z</cp:lastPrinted>
  <dcterms:created xsi:type="dcterms:W3CDTF">2022-03-03T13:25:24Z</dcterms:created>
  <dcterms:modified xsi:type="dcterms:W3CDTF">2022-03-10T08:07:38Z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1045-11.1.0.10920</vt:lpwstr>
  </property>
</Properties>
</file>